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asse\Dropbox\Turngau\Bunny Cup\Ausschreibung und Einladung\"/>
    </mc:Choice>
  </mc:AlternateContent>
  <xr:revisionPtr revIDLastSave="0" documentId="13_ncr:1_{6F0B590C-3F09-4819-BD95-F701EB7F6C4D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Tabelle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8" i="1" l="1"/>
  <c r="O8" i="1" s="1"/>
  <c r="B19" i="1"/>
  <c r="B20" i="1"/>
  <c r="B21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</calcChain>
</file>

<file path=xl/sharedStrings.xml><?xml version="1.0" encoding="utf-8"?>
<sst xmlns="http://schemas.openxmlformats.org/spreadsheetml/2006/main" count="39" uniqueCount="39">
  <si>
    <t>Vereinsname:</t>
  </si>
  <si>
    <t>Mannschaftsname</t>
  </si>
  <si>
    <t>Jahrgang 1</t>
  </si>
  <si>
    <t>Jahrgang 2</t>
  </si>
  <si>
    <t>Turner 1</t>
  </si>
  <si>
    <t>Turner 2</t>
  </si>
  <si>
    <t>Turner 3</t>
  </si>
  <si>
    <t>Jahrgang 3</t>
  </si>
  <si>
    <t>Turner 4</t>
  </si>
  <si>
    <t>Jahrgang 4</t>
  </si>
  <si>
    <t>Turner 5</t>
  </si>
  <si>
    <t>Jahrgang 5</t>
  </si>
  <si>
    <t>Turner 6</t>
  </si>
  <si>
    <t>Jahrgang 6</t>
  </si>
  <si>
    <t>Durchschnittsalter</t>
  </si>
  <si>
    <t>Startklasse</t>
  </si>
  <si>
    <t>Wettkampf Jahr:</t>
  </si>
  <si>
    <t>Zu meldende Kampfrichter:</t>
  </si>
  <si>
    <t>Anzahl an Mannschaften:</t>
  </si>
  <si>
    <t>Kampfrichter</t>
  </si>
  <si>
    <t>Klasse 3</t>
  </si>
  <si>
    <t>Klasse 2</t>
  </si>
  <si>
    <t>Klasse 1</t>
  </si>
  <si>
    <t>zu jung</t>
  </si>
  <si>
    <t>zu alt</t>
  </si>
  <si>
    <t>&gt; 16</t>
  </si>
  <si>
    <t>&lt; 3</t>
  </si>
  <si>
    <t>Klassen</t>
  </si>
  <si>
    <t>Alter</t>
  </si>
  <si>
    <t>Anzahl an Kindern:</t>
  </si>
  <si>
    <t xml:space="preserve">Max Mustermann </t>
  </si>
  <si>
    <t xml:space="preserve">Pia Musterfrau </t>
  </si>
  <si>
    <t>≤ 11</t>
  </si>
  <si>
    <t>≤ 16</t>
  </si>
  <si>
    <t>≤ 8</t>
  </si>
  <si>
    <t>Meldeliste Bunny Cup 2026</t>
  </si>
  <si>
    <t>Bitte die grün-markierten Felder ausfüllen</t>
  </si>
  <si>
    <t xml:space="preserve">TV 1952 Entenhausen </t>
  </si>
  <si>
    <t>TV 1952 Entenhausen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</si>
</sst>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0" xfId="0" applyFont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0" xfId="0" applyFont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2" fillId="0" borderId="1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right"/>
    </xf>
    <xf numFmtId="0" fontId="3" fillId="3" borderId="2" xfId="0" applyFont="1" applyFill="1" applyBorder="1"/>
    <xf numFmtId="0" fontId="4" fillId="3" borderId="3" xfId="0" applyFont="1" applyFill="1" applyBorder="1" applyAlignment="1">
      <alignment horizontal="right"/>
    </xf>
    <xf numFmtId="0" fontId="4" fillId="3" borderId="0" xfId="0" applyFont="1" applyFill="1"/>
    <xf numFmtId="0" fontId="1" fillId="2" borderId="1" xfId="0" applyFont="1" applyFill="1" applyBorder="1" applyAlignment="1" applyProtection="1">
      <alignment horizontal="left"/>
      <protection locked="0"/>
    </xf>
    <xf numFmtId="0" fontId="6" fillId="0" borderId="0" xfId="0" applyFont="1"/>
    <xf numFmtId="0" fontId="7" fillId="0" borderId="0" xfId="0" applyFont="1"/>
  </cellXfs>
  <cellStyles count="1">
    <cellStyle name="Stand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topLeftCell="A9" zoomScale="80" zoomScaleNormal="80" workbookViewId="0">
      <selection activeCell="D20" sqref="D20"/>
    </sheetView>
  </sheetViews>
  <sheetFormatPr baseColWidth="10" defaultRowHeight="15.5" x14ac:dyDescent="0.35"/>
  <cols>
    <col min="1" max="1" width="32" customWidth="1"/>
    <col min="2" max="2" width="23.33203125" customWidth="1"/>
    <col min="3" max="3" width="11.33203125" bestFit="1" customWidth="1"/>
    <col min="4" max="4" width="23.33203125" customWidth="1"/>
    <col min="5" max="5" width="11.33203125" bestFit="1" customWidth="1"/>
    <col min="6" max="6" width="23.33203125" customWidth="1"/>
    <col min="7" max="7" width="11.33203125" bestFit="1" customWidth="1"/>
    <col min="8" max="8" width="23.33203125" customWidth="1"/>
    <col min="9" max="9" width="11.33203125" bestFit="1" customWidth="1"/>
    <col min="10" max="10" width="23.33203125" customWidth="1"/>
    <col min="11" max="11" width="11.33203125" bestFit="1" customWidth="1"/>
    <col min="12" max="12" width="23.33203125" customWidth="1"/>
    <col min="13" max="13" width="11.33203125" bestFit="1" customWidth="1"/>
    <col min="14" max="14" width="19" bestFit="1" customWidth="1"/>
    <col min="15" max="15" width="13.1640625" customWidth="1"/>
  </cols>
  <sheetData>
    <row r="1" spans="1:15" ht="36" x14ac:dyDescent="0.8">
      <c r="A1" s="8" t="s">
        <v>35</v>
      </c>
      <c r="D1" s="18"/>
    </row>
    <row r="2" spans="1:15" ht="18.5" x14ac:dyDescent="0.45">
      <c r="A2" s="19" t="s">
        <v>36</v>
      </c>
      <c r="D2" s="18"/>
    </row>
    <row r="3" spans="1:15" ht="18.5" x14ac:dyDescent="0.4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8.5" x14ac:dyDescent="0.45">
      <c r="A4" s="6" t="s">
        <v>0</v>
      </c>
      <c r="B4" s="17" t="s">
        <v>37</v>
      </c>
      <c r="C4" s="17"/>
      <c r="D4" s="17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5" x14ac:dyDescent="0.45">
      <c r="A5" s="6" t="s">
        <v>16</v>
      </c>
      <c r="B5" s="3">
        <v>2026</v>
      </c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8.5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8.5" x14ac:dyDescent="0.45">
      <c r="A7" s="2" t="s">
        <v>1</v>
      </c>
      <c r="B7" s="2" t="s">
        <v>4</v>
      </c>
      <c r="C7" s="2" t="s">
        <v>2</v>
      </c>
      <c r="D7" s="2" t="s">
        <v>5</v>
      </c>
      <c r="E7" s="2" t="s">
        <v>3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10</v>
      </c>
      <c r="K7" s="2" t="s">
        <v>11</v>
      </c>
      <c r="L7" s="2" t="s">
        <v>12</v>
      </c>
      <c r="M7" s="2" t="s">
        <v>13</v>
      </c>
      <c r="N7" s="2" t="s">
        <v>14</v>
      </c>
      <c r="O7" s="2" t="s">
        <v>15</v>
      </c>
    </row>
    <row r="8" spans="1:15" ht="18.5" x14ac:dyDescent="0.45">
      <c r="A8" s="4" t="s">
        <v>38</v>
      </c>
      <c r="B8" s="4" t="s">
        <v>30</v>
      </c>
      <c r="C8" s="4">
        <v>2015</v>
      </c>
      <c r="D8" s="5" t="s">
        <v>31</v>
      </c>
      <c r="E8" s="4">
        <v>2016</v>
      </c>
      <c r="F8" s="4"/>
      <c r="G8" s="4"/>
      <c r="H8" s="4"/>
      <c r="I8" s="4"/>
      <c r="J8" s="4"/>
      <c r="K8" s="4"/>
      <c r="L8" s="4"/>
      <c r="M8" s="4"/>
      <c r="N8" s="9">
        <f>IFERROR($B$5-AVERAGE(C8,E8,G8,I8,K8,M8),0)</f>
        <v>10.5</v>
      </c>
      <c r="O8" s="10" t="str">
        <f>IF(N8&lt;3,"zu jung",IF(N8&lt;=8,"Klasse 3",IF(N8&lt;=11,"Klasse 2",IF(N8&gt;16,"zu alt","Klasse 1"))))</f>
        <v>Klasse 2</v>
      </c>
    </row>
    <row r="9" spans="1:15" ht="18.5" x14ac:dyDescent="0.4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9">
        <f t="shared" ref="N9:N17" si="0">IFERROR($B$5-AVERAGE(C9,E9,G9,I9,K9,M9),0)</f>
        <v>0</v>
      </c>
      <c r="O9" s="10" t="str">
        <f t="shared" ref="O9:O17" si="1">IF(N9&lt;3,"zu jung",IF(N9&lt;=8,"Klasse 3",IF(N9&lt;=11,"Klasse 2",IF(N9&gt;16,"zu alt","Klasse 1"))))</f>
        <v>zu jung</v>
      </c>
    </row>
    <row r="10" spans="1:15" ht="18.5" x14ac:dyDescent="0.4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9">
        <f t="shared" si="0"/>
        <v>0</v>
      </c>
      <c r="O10" s="10" t="str">
        <f t="shared" si="1"/>
        <v>zu jung</v>
      </c>
    </row>
    <row r="11" spans="1:15" ht="18.5" x14ac:dyDescent="0.4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9">
        <f t="shared" si="0"/>
        <v>0</v>
      </c>
      <c r="O11" s="10" t="str">
        <f t="shared" si="1"/>
        <v>zu jung</v>
      </c>
    </row>
    <row r="12" spans="1:15" ht="18.5" x14ac:dyDescent="0.4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9">
        <f t="shared" si="0"/>
        <v>0</v>
      </c>
      <c r="O12" s="10" t="str">
        <f t="shared" si="1"/>
        <v>zu jung</v>
      </c>
    </row>
    <row r="13" spans="1:15" ht="18.5" x14ac:dyDescent="0.4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9">
        <f t="shared" si="0"/>
        <v>0</v>
      </c>
      <c r="O13" s="10" t="str">
        <f t="shared" si="1"/>
        <v>zu jung</v>
      </c>
    </row>
    <row r="14" spans="1:15" ht="18.5" x14ac:dyDescent="0.4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9">
        <f t="shared" si="0"/>
        <v>0</v>
      </c>
      <c r="O14" s="10" t="str">
        <f t="shared" si="1"/>
        <v>zu jung</v>
      </c>
    </row>
    <row r="15" spans="1:15" ht="18.5" x14ac:dyDescent="0.4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9">
        <f t="shared" si="0"/>
        <v>0</v>
      </c>
      <c r="O15" s="10" t="str">
        <f t="shared" si="1"/>
        <v>zu jung</v>
      </c>
    </row>
    <row r="16" spans="1:15" ht="18.5" x14ac:dyDescent="0.4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9">
        <f t="shared" si="0"/>
        <v>0</v>
      </c>
      <c r="O16" s="10" t="str">
        <f t="shared" si="1"/>
        <v>zu jung</v>
      </c>
    </row>
    <row r="17" spans="1:15" ht="18.5" x14ac:dyDescent="0.4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9">
        <f t="shared" si="0"/>
        <v>0</v>
      </c>
      <c r="O17" s="10" t="str">
        <f t="shared" si="1"/>
        <v>zu jung</v>
      </c>
    </row>
    <row r="19" spans="1:15" ht="18.5" x14ac:dyDescent="0.45">
      <c r="A19" s="6" t="s">
        <v>29</v>
      </c>
      <c r="B19" s="7">
        <f>COUNTIF(B8:M17,"*")</f>
        <v>2</v>
      </c>
    </row>
    <row r="20" spans="1:15" ht="18.5" x14ac:dyDescent="0.45">
      <c r="A20" s="6" t="s">
        <v>18</v>
      </c>
      <c r="B20" s="7">
        <f>COUNTA(A8:A17)</f>
        <v>1</v>
      </c>
    </row>
    <row r="21" spans="1:15" ht="21" x14ac:dyDescent="0.5">
      <c r="A21" s="6" t="s">
        <v>17</v>
      </c>
      <c r="B21" s="7">
        <f>IF(B20&lt;=2,1,IF(B20&lt;=4,2,IF(B20&lt;=7,3,4)))</f>
        <v>1</v>
      </c>
      <c r="N21" s="13" t="s">
        <v>27</v>
      </c>
      <c r="O21" s="14" t="s">
        <v>28</v>
      </c>
    </row>
    <row r="22" spans="1:15" ht="21" x14ac:dyDescent="0.5">
      <c r="N22" s="15" t="s">
        <v>23</v>
      </c>
      <c r="O22" s="16" t="s">
        <v>26</v>
      </c>
    </row>
    <row r="23" spans="1:15" ht="21" x14ac:dyDescent="0.5">
      <c r="A23" s="12" t="s">
        <v>19</v>
      </c>
      <c r="N23" s="15" t="s">
        <v>20</v>
      </c>
      <c r="O23" s="16" t="s">
        <v>34</v>
      </c>
    </row>
    <row r="24" spans="1:15" ht="21" x14ac:dyDescent="0.5">
      <c r="A24" s="4"/>
      <c r="N24" s="15" t="s">
        <v>21</v>
      </c>
      <c r="O24" s="16" t="s">
        <v>32</v>
      </c>
    </row>
    <row r="25" spans="1:15" ht="21" x14ac:dyDescent="0.5">
      <c r="A25" s="4"/>
      <c r="N25" s="15" t="s">
        <v>22</v>
      </c>
      <c r="O25" s="16" t="s">
        <v>33</v>
      </c>
    </row>
    <row r="26" spans="1:15" ht="21" x14ac:dyDescent="0.5">
      <c r="A26" s="4"/>
      <c r="N26" s="15" t="s">
        <v>24</v>
      </c>
      <c r="O26" s="16" t="s">
        <v>25</v>
      </c>
    </row>
    <row r="27" spans="1:15" ht="18.5" x14ac:dyDescent="0.45">
      <c r="A27" s="11"/>
    </row>
  </sheetData>
  <sheetProtection formatColumns="0"/>
  <mergeCells count="1">
    <mergeCell ref="B4:D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Lasse Köthemann</cp:lastModifiedBy>
  <dcterms:created xsi:type="dcterms:W3CDTF">2020-02-16T10:54:17Z</dcterms:created>
  <dcterms:modified xsi:type="dcterms:W3CDTF">2025-11-30T09:23:03Z</dcterms:modified>
</cp:coreProperties>
</file>